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8616" activeTab="0"/>
  </bookViews>
  <sheets>
    <sheet name="２9年度  (3)" sheetId="1" r:id="rId1"/>
    <sheet name="２８年度  (2)" sheetId="2" r:id="rId2"/>
    <sheet name="２８年度 " sheetId="3" r:id="rId3"/>
    <sheet name="２４年度" sheetId="4" r:id="rId4"/>
    <sheet name="２３年度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<sst xmlns="http://schemas.openxmlformats.org/spreadsheetml/2006/main" count="150" uniqueCount="37">
  <si>
    <t>平成２３年度特定非営利活動に係る事業会計貸借対照表</t>
  </si>
  <si>
    <t>特定非営利活動法人　石川・宮森６３０会</t>
  </si>
  <si>
    <t>科　　　目　　・　　摘　　　要</t>
  </si>
  <si>
    <t>金　　　額　　　　　　　　　　　　　（単位：円）</t>
  </si>
  <si>
    <t>Ⅰ　資産の部</t>
  </si>
  <si>
    <t>　１　流動資産</t>
  </si>
  <si>
    <t>　　　　現金預金</t>
  </si>
  <si>
    <t>　　　　未収入金</t>
  </si>
  <si>
    <t>　　　　書籍</t>
  </si>
  <si>
    <t>流動資産合計</t>
  </si>
  <si>
    <t>　２　固定資産</t>
  </si>
  <si>
    <t>　　　　什器備品　　　　</t>
  </si>
  <si>
    <t>固定資産合計</t>
  </si>
  <si>
    <t>資産合計</t>
  </si>
  <si>
    <t>Ⅱ　負債の部</t>
  </si>
  <si>
    <t>　１　流動負債</t>
  </si>
  <si>
    <t>　　　　短期借入金</t>
  </si>
  <si>
    <t>　　　　未払金　　　　　　　</t>
  </si>
  <si>
    <t>流動負債合計</t>
  </si>
  <si>
    <t>　２　固定負債</t>
  </si>
  <si>
    <t>　　　　長期借入金</t>
  </si>
  <si>
    <t>　　　　退職給与引当金</t>
  </si>
  <si>
    <t>固定負債合計</t>
  </si>
  <si>
    <t>負債合計</t>
  </si>
  <si>
    <t>Ⅲ　正味財産の部</t>
  </si>
  <si>
    <t>　　　前期繰越正味財産</t>
  </si>
  <si>
    <t>　　　当期正味財産増加額（減少額）</t>
  </si>
  <si>
    <t>正味財産合計</t>
  </si>
  <si>
    <t>負債及び正味財産合計</t>
  </si>
  <si>
    <t xml:space="preserve">                                                                                                        平成２４年３月３１日現在</t>
  </si>
  <si>
    <t>平成２7年度特定非営利活動に係る事業会計貸借対照表</t>
  </si>
  <si>
    <t xml:space="preserve"> 平成２8年３月３１日現在</t>
  </si>
  <si>
    <t>平成２8年度特定非営利活動に係る事業会計貸借対照表</t>
  </si>
  <si>
    <t xml:space="preserve"> 平成２９年３月３１日現在</t>
  </si>
  <si>
    <t>平成２8年度その他事業会計貸借対照表</t>
  </si>
  <si>
    <t>平成２９年度特定非営利活動に係る事業会計貸借対照表</t>
  </si>
  <si>
    <t xml:space="preserve"> 平成３０年３月３１日現在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</si>
</sst>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7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38" fontId="18" fillId="0" borderId="14" xfId="49" applyNumberFormat="1" applyFont="1" applyBorder="1" applyAlignment="1">
      <alignment vertical="center"/>
    </xf>
    <xf numFmtId="38" fontId="18" fillId="0" borderId="15" xfId="49" applyNumberFormat="1" applyFont="1" applyBorder="1" applyAlignment="1">
      <alignment vertical="center"/>
    </xf>
    <xf numFmtId="38" fontId="18" fillId="0" borderId="16" xfId="49" applyNumberFormat="1" applyFont="1" applyBorder="1" applyAlignment="1">
      <alignment vertical="center"/>
    </xf>
    <xf numFmtId="38" fontId="18" fillId="0" borderId="17" xfId="49" applyNumberFormat="1" applyFont="1" applyBorder="1" applyAlignment="1">
      <alignment vertical="center"/>
    </xf>
    <xf numFmtId="38" fontId="18" fillId="0" borderId="0" xfId="49" applyNumberFormat="1" applyFont="1" applyBorder="1" applyAlignment="1">
      <alignment vertical="center"/>
    </xf>
    <xf numFmtId="38" fontId="18" fillId="0" borderId="18" xfId="49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view="pageBreakPreview" zoomScaleSheetLayoutView="100" zoomScalePageLayoutView="0" workbookViewId="0" topLeftCell="A19">
      <selection activeCell="B21" sqref="B21"/>
    </sheetView>
  </sheetViews>
  <sheetFormatPr defaultColWidth="9.00390625" defaultRowHeight="13.5"/>
  <cols>
    <col min="1" max="1" width="54.125" style="0" customWidth="1"/>
    <col min="2" max="3" width="14.75390625" style="0" customWidth="1"/>
    <col min="4" max="4" width="13.125" style="0" customWidth="1"/>
  </cols>
  <sheetData>
    <row r="1" ht="12" customHeight="1"/>
    <row r="2" spans="1:4" s="1" customFormat="1" ht="33" customHeight="1">
      <c r="A2" s="15" t="s">
        <v>35</v>
      </c>
      <c r="B2" s="15"/>
      <c r="C2" s="15"/>
      <c r="D2" s="15"/>
    </row>
    <row r="3" spans="1:4" s="1" customFormat="1" ht="27" customHeight="1">
      <c r="A3" s="16" t="s">
        <v>36</v>
      </c>
      <c r="B3" s="16"/>
      <c r="C3" s="16"/>
      <c r="D3" s="16"/>
    </row>
    <row r="4" s="1" customFormat="1" ht="12.75" customHeight="1"/>
    <row r="5" spans="1:4" s="1" customFormat="1" ht="23.25" customHeight="1">
      <c r="A5" s="17" t="s">
        <v>1</v>
      </c>
      <c r="B5" s="17"/>
      <c r="C5" s="17"/>
      <c r="D5" s="17"/>
    </row>
    <row r="6" spans="1:4" s="2" customFormat="1" ht="23.25" customHeight="1">
      <c r="A6" s="6" t="s">
        <v>2</v>
      </c>
      <c r="B6" s="18" t="s">
        <v>3</v>
      </c>
      <c r="C6" s="18"/>
      <c r="D6" s="18"/>
    </row>
    <row r="7" spans="1:4" s="1" customFormat="1" ht="23.25" customHeight="1">
      <c r="A7" s="8" t="s">
        <v>4</v>
      </c>
      <c r="B7" s="11"/>
      <c r="C7" s="14"/>
      <c r="D7" s="11"/>
    </row>
    <row r="8" spans="1:4" s="1" customFormat="1" ht="23.25" customHeight="1">
      <c r="A8" s="3" t="s">
        <v>5</v>
      </c>
      <c r="B8" s="10"/>
      <c r="C8" s="13"/>
      <c r="D8" s="10"/>
    </row>
    <row r="9" spans="1:4" s="1" customFormat="1" ht="23.25" customHeight="1">
      <c r="A9" s="3" t="s">
        <v>6</v>
      </c>
      <c r="B9" s="10">
        <v>4252659</v>
      </c>
      <c r="C9" s="13"/>
      <c r="D9" s="10"/>
    </row>
    <row r="10" spans="1:4" s="1" customFormat="1" ht="23.25" customHeight="1">
      <c r="A10" s="3" t="s">
        <v>7</v>
      </c>
      <c r="B10" s="10">
        <v>0</v>
      </c>
      <c r="C10" s="13"/>
      <c r="D10" s="10"/>
    </row>
    <row r="11" spans="1:4" s="1" customFormat="1" ht="23.25" customHeight="1">
      <c r="A11" s="3" t="s">
        <v>8</v>
      </c>
      <c r="B11" s="10">
        <v>1121875</v>
      </c>
      <c r="C11" s="13"/>
      <c r="D11" s="10"/>
    </row>
    <row r="12" spans="1:4" s="1" customFormat="1" ht="23.25" customHeight="1">
      <c r="A12" s="4" t="s">
        <v>9</v>
      </c>
      <c r="B12" s="10"/>
      <c r="C12" s="9">
        <f>B9+B10+B11</f>
        <v>5374534</v>
      </c>
      <c r="D12" s="10"/>
    </row>
    <row r="13" spans="1:4" s="1" customFormat="1" ht="23.25" customHeight="1">
      <c r="A13" s="3" t="s">
        <v>10</v>
      </c>
      <c r="B13" s="10"/>
      <c r="C13" s="13"/>
      <c r="D13" s="10"/>
    </row>
    <row r="14" spans="1:4" s="1" customFormat="1" ht="23.25" customHeight="1">
      <c r="A14" s="3" t="s">
        <v>11</v>
      </c>
      <c r="B14" s="10">
        <v>229310</v>
      </c>
      <c r="C14" s="13"/>
      <c r="D14" s="10"/>
    </row>
    <row r="15" spans="1:4" s="1" customFormat="1" ht="23.25" customHeight="1">
      <c r="A15" s="4" t="s">
        <v>12</v>
      </c>
      <c r="B15" s="10"/>
      <c r="C15" s="9">
        <f>B14</f>
        <v>229310</v>
      </c>
      <c r="D15" s="10"/>
    </row>
    <row r="16" spans="1:4" s="1" customFormat="1" ht="23.25" customHeight="1">
      <c r="A16" s="4" t="s">
        <v>13</v>
      </c>
      <c r="B16" s="10"/>
      <c r="C16" s="13"/>
      <c r="D16" s="9">
        <f>C12+C15</f>
        <v>5603844</v>
      </c>
    </row>
    <row r="17" spans="1:4" s="1" customFormat="1" ht="23.25" customHeight="1">
      <c r="A17" s="3" t="s">
        <v>14</v>
      </c>
      <c r="B17" s="10"/>
      <c r="C17" s="13"/>
      <c r="D17" s="10"/>
    </row>
    <row r="18" spans="1:4" s="1" customFormat="1" ht="23.25" customHeight="1">
      <c r="A18" s="3" t="s">
        <v>15</v>
      </c>
      <c r="B18" s="10"/>
      <c r="C18" s="13"/>
      <c r="D18" s="10"/>
    </row>
    <row r="19" spans="1:4" s="1" customFormat="1" ht="23.25" customHeight="1">
      <c r="A19" s="3" t="s">
        <v>16</v>
      </c>
      <c r="B19" s="10">
        <v>0</v>
      </c>
      <c r="C19" s="13"/>
      <c r="D19" s="10"/>
    </row>
    <row r="20" spans="1:4" s="1" customFormat="1" ht="23.25" customHeight="1">
      <c r="A20" s="3" t="s">
        <v>17</v>
      </c>
      <c r="B20" s="10">
        <v>14542</v>
      </c>
      <c r="C20" s="13"/>
      <c r="D20" s="10"/>
    </row>
    <row r="21" spans="1:4" s="1" customFormat="1" ht="23.25" customHeight="1">
      <c r="A21" s="4" t="s">
        <v>18</v>
      </c>
      <c r="B21" s="10"/>
      <c r="C21" s="9">
        <f>B19+B20</f>
        <v>14542</v>
      </c>
      <c r="D21" s="10"/>
    </row>
    <row r="22" spans="1:4" s="1" customFormat="1" ht="23.25" customHeight="1">
      <c r="A22" s="3" t="s">
        <v>19</v>
      </c>
      <c r="B22" s="10"/>
      <c r="C22" s="13"/>
      <c r="D22" s="10"/>
    </row>
    <row r="23" spans="1:4" s="1" customFormat="1" ht="23.25" customHeight="1">
      <c r="A23" s="3" t="s">
        <v>20</v>
      </c>
      <c r="B23" s="10">
        <v>0</v>
      </c>
      <c r="C23" s="13"/>
      <c r="D23" s="10"/>
    </row>
    <row r="24" spans="1:4" s="1" customFormat="1" ht="23.25" customHeight="1">
      <c r="A24" s="3" t="s">
        <v>21</v>
      </c>
      <c r="B24" s="9">
        <v>0</v>
      </c>
      <c r="C24" s="13"/>
      <c r="D24" s="10"/>
    </row>
    <row r="25" spans="1:4" s="1" customFormat="1" ht="23.25" customHeight="1">
      <c r="A25" s="4" t="s">
        <v>22</v>
      </c>
      <c r="B25" s="11"/>
      <c r="C25" s="9">
        <f>B23+B24</f>
        <v>0</v>
      </c>
      <c r="D25" s="10"/>
    </row>
    <row r="26" spans="1:4" s="1" customFormat="1" ht="23.25" customHeight="1">
      <c r="A26" s="4" t="s">
        <v>23</v>
      </c>
      <c r="B26" s="10"/>
      <c r="C26" s="11"/>
      <c r="D26" s="12">
        <f>C21+C25</f>
        <v>14542</v>
      </c>
    </row>
    <row r="27" spans="1:4" s="1" customFormat="1" ht="23.25" customHeight="1">
      <c r="A27" s="7" t="s">
        <v>24</v>
      </c>
      <c r="B27" s="10"/>
      <c r="C27" s="10"/>
      <c r="D27" s="11"/>
    </row>
    <row r="28" spans="1:4" s="1" customFormat="1" ht="23.25" customHeight="1">
      <c r="A28" s="7" t="s">
        <v>25</v>
      </c>
      <c r="B28" s="10"/>
      <c r="C28" s="10">
        <v>0</v>
      </c>
      <c r="D28" s="10"/>
    </row>
    <row r="29" spans="1:4" s="1" customFormat="1" ht="23.25" customHeight="1">
      <c r="A29" s="7" t="s">
        <v>26</v>
      </c>
      <c r="B29" s="10"/>
      <c r="C29" s="10">
        <f>D16-D26</f>
        <v>5589302</v>
      </c>
      <c r="D29" s="10"/>
    </row>
    <row r="30" spans="1:4" s="1" customFormat="1" ht="23.25" customHeight="1">
      <c r="A30" s="4" t="s">
        <v>27</v>
      </c>
      <c r="B30" s="10"/>
      <c r="C30" s="10"/>
      <c r="D30" s="9">
        <f>C28+C29</f>
        <v>5589302</v>
      </c>
    </row>
    <row r="31" spans="1:4" s="1" customFormat="1" ht="23.25" customHeight="1">
      <c r="A31" s="5" t="s">
        <v>28</v>
      </c>
      <c r="B31" s="9"/>
      <c r="C31" s="9"/>
      <c r="D31" s="9">
        <f>D26+D30</f>
        <v>5603844</v>
      </c>
    </row>
    <row r="32" s="1" customFormat="1" ht="20.25" customHeight="1"/>
  </sheetData>
  <sheetProtection/>
  <mergeCells count="4">
    <mergeCell ref="A2:D2"/>
    <mergeCell ref="A3:D3"/>
    <mergeCell ref="A5:D5"/>
    <mergeCell ref="B6:D6"/>
  </mergeCells>
  <printOptions/>
  <pageMargins left="0.94" right="0.3" top="0.7479166666666667" bottom="0.7479166666666667" header="0.3145833333333333" footer="0.3145833333333333"/>
  <pageSetup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1"/>
  <sheetViews>
    <sheetView view="pageBreakPreview" zoomScaleSheetLayoutView="100" zoomScalePageLayoutView="0" workbookViewId="0" topLeftCell="A1">
      <selection activeCell="B22" sqref="B22"/>
    </sheetView>
  </sheetViews>
  <sheetFormatPr defaultColWidth="9.00390625" defaultRowHeight="13.5"/>
  <cols>
    <col min="1" max="1" width="54.125" style="0" customWidth="1"/>
    <col min="2" max="3" width="14.75390625" style="0" customWidth="1"/>
    <col min="4" max="4" width="13.125" style="0" customWidth="1"/>
  </cols>
  <sheetData>
    <row r="1" ht="12" customHeight="1"/>
    <row r="2" spans="1:4" s="1" customFormat="1" ht="33" customHeight="1">
      <c r="A2" s="15" t="s">
        <v>34</v>
      </c>
      <c r="B2" s="15"/>
      <c r="C2" s="15"/>
      <c r="D2" s="15"/>
    </row>
    <row r="3" spans="1:4" s="1" customFormat="1" ht="27" customHeight="1">
      <c r="A3" s="16" t="s">
        <v>33</v>
      </c>
      <c r="B3" s="16"/>
      <c r="C3" s="16"/>
      <c r="D3" s="16"/>
    </row>
    <row r="4" s="1" customFormat="1" ht="12.75" customHeight="1"/>
    <row r="5" spans="1:4" s="1" customFormat="1" ht="23.25" customHeight="1">
      <c r="A5" s="17" t="s">
        <v>1</v>
      </c>
      <c r="B5" s="17"/>
      <c r="C5" s="17"/>
      <c r="D5" s="17"/>
    </row>
    <row r="6" spans="1:4" s="2" customFormat="1" ht="23.25" customHeight="1">
      <c r="A6" s="6" t="s">
        <v>2</v>
      </c>
      <c r="B6" s="18" t="s">
        <v>3</v>
      </c>
      <c r="C6" s="18"/>
      <c r="D6" s="18"/>
    </row>
    <row r="7" spans="1:4" s="1" customFormat="1" ht="23.25" customHeight="1">
      <c r="A7" s="8" t="s">
        <v>4</v>
      </c>
      <c r="B7" s="11"/>
      <c r="C7" s="14"/>
      <c r="D7" s="11"/>
    </row>
    <row r="8" spans="1:4" s="1" customFormat="1" ht="23.25" customHeight="1">
      <c r="A8" s="3" t="s">
        <v>5</v>
      </c>
      <c r="B8" s="10"/>
      <c r="C8" s="13"/>
      <c r="D8" s="10"/>
    </row>
    <row r="9" spans="1:4" s="1" customFormat="1" ht="23.25" customHeight="1">
      <c r="A9" s="3" t="s">
        <v>6</v>
      </c>
      <c r="B9" s="10">
        <v>0</v>
      </c>
      <c r="C9" s="13"/>
      <c r="D9" s="10"/>
    </row>
    <row r="10" spans="1:4" s="1" customFormat="1" ht="23.25" customHeight="1">
      <c r="A10" s="3" t="s">
        <v>7</v>
      </c>
      <c r="B10" s="10">
        <v>0</v>
      </c>
      <c r="C10" s="13"/>
      <c r="D10" s="10"/>
    </row>
    <row r="11" spans="1:4" s="1" customFormat="1" ht="23.25" customHeight="1">
      <c r="A11" s="3" t="s">
        <v>8</v>
      </c>
      <c r="B11" s="10">
        <v>0</v>
      </c>
      <c r="C11" s="13"/>
      <c r="D11" s="10"/>
    </row>
    <row r="12" spans="1:4" s="1" customFormat="1" ht="23.25" customHeight="1">
      <c r="A12" s="4" t="s">
        <v>9</v>
      </c>
      <c r="B12" s="10"/>
      <c r="C12" s="9">
        <f>B9+B10+B11</f>
        <v>0</v>
      </c>
      <c r="D12" s="10"/>
    </row>
    <row r="13" spans="1:4" s="1" customFormat="1" ht="23.25" customHeight="1">
      <c r="A13" s="3" t="s">
        <v>10</v>
      </c>
      <c r="B13" s="10"/>
      <c r="C13" s="13"/>
      <c r="D13" s="10"/>
    </row>
    <row r="14" spans="1:4" s="1" customFormat="1" ht="23.25" customHeight="1">
      <c r="A14" s="3" t="s">
        <v>11</v>
      </c>
      <c r="B14" s="10">
        <v>0</v>
      </c>
      <c r="C14" s="13"/>
      <c r="D14" s="10"/>
    </row>
    <row r="15" spans="1:4" s="1" customFormat="1" ht="23.25" customHeight="1">
      <c r="A15" s="4" t="s">
        <v>12</v>
      </c>
      <c r="B15" s="10"/>
      <c r="C15" s="9">
        <f>B14</f>
        <v>0</v>
      </c>
      <c r="D15" s="10"/>
    </row>
    <row r="16" spans="1:4" s="1" customFormat="1" ht="23.25" customHeight="1">
      <c r="A16" s="4" t="s">
        <v>13</v>
      </c>
      <c r="B16" s="10"/>
      <c r="C16" s="13"/>
      <c r="D16" s="9">
        <f>C12+C15</f>
        <v>0</v>
      </c>
    </row>
    <row r="17" spans="1:4" s="1" customFormat="1" ht="23.25" customHeight="1">
      <c r="A17" s="3" t="s">
        <v>14</v>
      </c>
      <c r="B17" s="10"/>
      <c r="C17" s="13"/>
      <c r="D17" s="10"/>
    </row>
    <row r="18" spans="1:4" s="1" customFormat="1" ht="23.25" customHeight="1">
      <c r="A18" s="3" t="s">
        <v>15</v>
      </c>
      <c r="B18" s="10"/>
      <c r="C18" s="13"/>
      <c r="D18" s="10"/>
    </row>
    <row r="19" spans="1:4" s="1" customFormat="1" ht="23.25" customHeight="1">
      <c r="A19" s="3" t="s">
        <v>16</v>
      </c>
      <c r="B19" s="10">
        <v>0</v>
      </c>
      <c r="C19" s="13"/>
      <c r="D19" s="10"/>
    </row>
    <row r="20" spans="1:4" s="1" customFormat="1" ht="23.25" customHeight="1">
      <c r="A20" s="3" t="s">
        <v>17</v>
      </c>
      <c r="B20" s="10">
        <v>0</v>
      </c>
      <c r="C20" s="13"/>
      <c r="D20" s="10"/>
    </row>
    <row r="21" spans="1:4" s="1" customFormat="1" ht="23.25" customHeight="1">
      <c r="A21" s="4" t="s">
        <v>18</v>
      </c>
      <c r="B21" s="10"/>
      <c r="C21" s="9">
        <f>B19+B20</f>
        <v>0</v>
      </c>
      <c r="D21" s="10"/>
    </row>
    <row r="22" spans="1:4" s="1" customFormat="1" ht="23.25" customHeight="1">
      <c r="A22" s="3" t="s">
        <v>19</v>
      </c>
      <c r="B22" s="10"/>
      <c r="C22" s="13"/>
      <c r="D22" s="10"/>
    </row>
    <row r="23" spans="1:4" s="1" customFormat="1" ht="23.25" customHeight="1">
      <c r="A23" s="3" t="s">
        <v>20</v>
      </c>
      <c r="B23" s="10">
        <v>0</v>
      </c>
      <c r="C23" s="13"/>
      <c r="D23" s="10"/>
    </row>
    <row r="24" spans="1:4" s="1" customFormat="1" ht="23.25" customHeight="1">
      <c r="A24" s="3" t="s">
        <v>21</v>
      </c>
      <c r="B24" s="9">
        <v>0</v>
      </c>
      <c r="C24" s="13"/>
      <c r="D24" s="10"/>
    </row>
    <row r="25" spans="1:4" s="1" customFormat="1" ht="23.25" customHeight="1">
      <c r="A25" s="4" t="s">
        <v>22</v>
      </c>
      <c r="B25" s="11"/>
      <c r="C25" s="9">
        <f>B23+B24</f>
        <v>0</v>
      </c>
      <c r="D25" s="10"/>
    </row>
    <row r="26" spans="1:4" s="1" customFormat="1" ht="23.25" customHeight="1">
      <c r="A26" s="4" t="s">
        <v>23</v>
      </c>
      <c r="B26" s="10"/>
      <c r="C26" s="11"/>
      <c r="D26" s="12">
        <f>C21+C25</f>
        <v>0</v>
      </c>
    </row>
    <row r="27" spans="1:4" s="1" customFormat="1" ht="23.25" customHeight="1">
      <c r="A27" s="7" t="s">
        <v>24</v>
      </c>
      <c r="B27" s="10"/>
      <c r="C27" s="10"/>
      <c r="D27" s="11"/>
    </row>
    <row r="28" spans="1:4" s="1" customFormat="1" ht="23.25" customHeight="1">
      <c r="A28" s="7" t="s">
        <v>25</v>
      </c>
      <c r="B28" s="10"/>
      <c r="C28" s="10">
        <v>0</v>
      </c>
      <c r="D28" s="10"/>
    </row>
    <row r="29" spans="1:4" s="1" customFormat="1" ht="23.25" customHeight="1">
      <c r="A29" s="7" t="s">
        <v>26</v>
      </c>
      <c r="B29" s="10"/>
      <c r="C29" s="10">
        <f>D16-D26</f>
        <v>0</v>
      </c>
      <c r="D29" s="10"/>
    </row>
    <row r="30" spans="1:4" s="1" customFormat="1" ht="23.25" customHeight="1">
      <c r="A30" s="4" t="s">
        <v>27</v>
      </c>
      <c r="B30" s="10"/>
      <c r="C30" s="10"/>
      <c r="D30" s="9">
        <f>C28+C29</f>
        <v>0</v>
      </c>
    </row>
    <row r="31" spans="1:4" s="1" customFormat="1" ht="23.25" customHeight="1">
      <c r="A31" s="5" t="s">
        <v>28</v>
      </c>
      <c r="B31" s="9"/>
      <c r="C31" s="9"/>
      <c r="D31" s="9">
        <f>D26+D30</f>
        <v>0</v>
      </c>
    </row>
    <row r="32" s="1" customFormat="1" ht="20.25" customHeight="1"/>
  </sheetData>
  <sheetProtection/>
  <mergeCells count="4">
    <mergeCell ref="A2:D2"/>
    <mergeCell ref="A3:D3"/>
    <mergeCell ref="A5:D5"/>
    <mergeCell ref="B6:D6"/>
  </mergeCells>
  <printOptions/>
  <pageMargins left="0.94" right="0.3" top="0.7479166666666667" bottom="0.7479166666666667" header="0.3145833333333333" footer="0.3145833333333333"/>
  <pageSetup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1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54.125" style="0" customWidth="1"/>
    <col min="2" max="3" width="14.75390625" style="0" customWidth="1"/>
    <col min="4" max="4" width="13.125" style="0" customWidth="1"/>
  </cols>
  <sheetData>
    <row r="1" ht="12" customHeight="1"/>
    <row r="2" spans="1:4" s="1" customFormat="1" ht="33" customHeight="1">
      <c r="A2" s="15" t="s">
        <v>32</v>
      </c>
      <c r="B2" s="15"/>
      <c r="C2" s="15"/>
      <c r="D2" s="15"/>
    </row>
    <row r="3" spans="1:4" s="1" customFormat="1" ht="27" customHeight="1">
      <c r="A3" s="16" t="s">
        <v>33</v>
      </c>
      <c r="B3" s="16"/>
      <c r="C3" s="16"/>
      <c r="D3" s="16"/>
    </row>
    <row r="4" s="1" customFormat="1" ht="12.75" customHeight="1"/>
    <row r="5" spans="1:4" s="1" customFormat="1" ht="23.25" customHeight="1">
      <c r="A5" s="17" t="s">
        <v>1</v>
      </c>
      <c r="B5" s="17"/>
      <c r="C5" s="17"/>
      <c r="D5" s="17"/>
    </row>
    <row r="6" spans="1:4" s="2" customFormat="1" ht="23.25" customHeight="1">
      <c r="A6" s="6" t="s">
        <v>2</v>
      </c>
      <c r="B6" s="18" t="s">
        <v>3</v>
      </c>
      <c r="C6" s="18"/>
      <c r="D6" s="18"/>
    </row>
    <row r="7" spans="1:4" s="1" customFormat="1" ht="23.25" customHeight="1">
      <c r="A7" s="8" t="s">
        <v>4</v>
      </c>
      <c r="B7" s="11"/>
      <c r="C7" s="14"/>
      <c r="D7" s="11"/>
    </row>
    <row r="8" spans="1:4" s="1" customFormat="1" ht="23.25" customHeight="1">
      <c r="A8" s="3" t="s">
        <v>5</v>
      </c>
      <c r="B8" s="10"/>
      <c r="C8" s="13"/>
      <c r="D8" s="10"/>
    </row>
    <row r="9" spans="1:4" s="1" customFormat="1" ht="23.25" customHeight="1">
      <c r="A9" s="3" t="s">
        <v>6</v>
      </c>
      <c r="B9" s="10">
        <v>5742685</v>
      </c>
      <c r="C9" s="13"/>
      <c r="D9" s="10"/>
    </row>
    <row r="10" spans="1:4" s="1" customFormat="1" ht="23.25" customHeight="1">
      <c r="A10" s="3" t="s">
        <v>7</v>
      </c>
      <c r="B10" s="10">
        <v>0</v>
      </c>
      <c r="C10" s="13"/>
      <c r="D10" s="10"/>
    </row>
    <row r="11" spans="1:4" s="1" customFormat="1" ht="23.25" customHeight="1">
      <c r="A11" s="3" t="s">
        <v>8</v>
      </c>
      <c r="B11" s="10">
        <v>1218500</v>
      </c>
      <c r="C11" s="13"/>
      <c r="D11" s="10"/>
    </row>
    <row r="12" spans="1:4" s="1" customFormat="1" ht="23.25" customHeight="1">
      <c r="A12" s="4" t="s">
        <v>9</v>
      </c>
      <c r="B12" s="10"/>
      <c r="C12" s="9">
        <f>B9+B10+B11</f>
        <v>6961185</v>
      </c>
      <c r="D12" s="10"/>
    </row>
    <row r="13" spans="1:4" s="1" customFormat="1" ht="23.25" customHeight="1">
      <c r="A13" s="3" t="s">
        <v>10</v>
      </c>
      <c r="B13" s="10"/>
      <c r="C13" s="13"/>
      <c r="D13" s="10"/>
    </row>
    <row r="14" spans="1:4" s="1" customFormat="1" ht="23.25" customHeight="1">
      <c r="A14" s="3" t="s">
        <v>11</v>
      </c>
      <c r="B14" s="10">
        <v>0</v>
      </c>
      <c r="C14" s="13"/>
      <c r="D14" s="10"/>
    </row>
    <row r="15" spans="1:4" s="1" customFormat="1" ht="23.25" customHeight="1">
      <c r="A15" s="4" t="s">
        <v>12</v>
      </c>
      <c r="B15" s="10"/>
      <c r="C15" s="9">
        <f>B14</f>
        <v>0</v>
      </c>
      <c r="D15" s="10"/>
    </row>
    <row r="16" spans="1:4" s="1" customFormat="1" ht="23.25" customHeight="1">
      <c r="A16" s="4" t="s">
        <v>13</v>
      </c>
      <c r="B16" s="10"/>
      <c r="C16" s="13"/>
      <c r="D16" s="9">
        <f>C12+C15</f>
        <v>6961185</v>
      </c>
    </row>
    <row r="17" spans="1:4" s="1" customFormat="1" ht="23.25" customHeight="1">
      <c r="A17" s="3" t="s">
        <v>14</v>
      </c>
      <c r="B17" s="10"/>
      <c r="C17" s="13"/>
      <c r="D17" s="10"/>
    </row>
    <row r="18" spans="1:4" s="1" customFormat="1" ht="23.25" customHeight="1">
      <c r="A18" s="3" t="s">
        <v>15</v>
      </c>
      <c r="B18" s="10"/>
      <c r="C18" s="13"/>
      <c r="D18" s="10"/>
    </row>
    <row r="19" spans="1:4" s="1" customFormat="1" ht="23.25" customHeight="1">
      <c r="A19" s="3" t="s">
        <v>16</v>
      </c>
      <c r="B19" s="10">
        <v>0</v>
      </c>
      <c r="C19" s="13"/>
      <c r="D19" s="10"/>
    </row>
    <row r="20" spans="1:4" s="1" customFormat="1" ht="23.25" customHeight="1">
      <c r="A20" s="3" t="s">
        <v>17</v>
      </c>
      <c r="B20" s="10">
        <v>4662</v>
      </c>
      <c r="C20" s="13"/>
      <c r="D20" s="10"/>
    </row>
    <row r="21" spans="1:4" s="1" customFormat="1" ht="23.25" customHeight="1">
      <c r="A21" s="4" t="s">
        <v>18</v>
      </c>
      <c r="B21" s="10"/>
      <c r="C21" s="9">
        <f>B19+B20</f>
        <v>4662</v>
      </c>
      <c r="D21" s="10"/>
    </row>
    <row r="22" spans="1:4" s="1" customFormat="1" ht="23.25" customHeight="1">
      <c r="A22" s="3" t="s">
        <v>19</v>
      </c>
      <c r="B22" s="10"/>
      <c r="C22" s="13"/>
      <c r="D22" s="10"/>
    </row>
    <row r="23" spans="1:4" s="1" customFormat="1" ht="23.25" customHeight="1">
      <c r="A23" s="3" t="s">
        <v>20</v>
      </c>
      <c r="B23" s="10">
        <v>0</v>
      </c>
      <c r="C23" s="13"/>
      <c r="D23" s="10"/>
    </row>
    <row r="24" spans="1:4" s="1" customFormat="1" ht="23.25" customHeight="1">
      <c r="A24" s="3" t="s">
        <v>21</v>
      </c>
      <c r="B24" s="9">
        <v>0</v>
      </c>
      <c r="C24" s="13"/>
      <c r="D24" s="10"/>
    </row>
    <row r="25" spans="1:4" s="1" customFormat="1" ht="23.25" customHeight="1">
      <c r="A25" s="4" t="s">
        <v>22</v>
      </c>
      <c r="B25" s="11"/>
      <c r="C25" s="9">
        <f>B23+B24</f>
        <v>0</v>
      </c>
      <c r="D25" s="10"/>
    </row>
    <row r="26" spans="1:4" s="1" customFormat="1" ht="23.25" customHeight="1">
      <c r="A26" s="4" t="s">
        <v>23</v>
      </c>
      <c r="B26" s="10"/>
      <c r="C26" s="11"/>
      <c r="D26" s="12">
        <f>C21+C25</f>
        <v>4662</v>
      </c>
    </row>
    <row r="27" spans="1:4" s="1" customFormat="1" ht="23.25" customHeight="1">
      <c r="A27" s="7" t="s">
        <v>24</v>
      </c>
      <c r="B27" s="10"/>
      <c r="C27" s="10"/>
      <c r="D27" s="11"/>
    </row>
    <row r="28" spans="1:4" s="1" customFormat="1" ht="23.25" customHeight="1">
      <c r="A28" s="7" t="s">
        <v>25</v>
      </c>
      <c r="B28" s="10"/>
      <c r="C28" s="10">
        <v>0</v>
      </c>
      <c r="D28" s="10"/>
    </row>
    <row r="29" spans="1:4" s="1" customFormat="1" ht="23.25" customHeight="1">
      <c r="A29" s="7" t="s">
        <v>26</v>
      </c>
      <c r="B29" s="10"/>
      <c r="C29" s="10">
        <f>D16-D26</f>
        <v>6956523</v>
      </c>
      <c r="D29" s="10"/>
    </row>
    <row r="30" spans="1:4" s="1" customFormat="1" ht="23.25" customHeight="1">
      <c r="A30" s="4" t="s">
        <v>27</v>
      </c>
      <c r="B30" s="10"/>
      <c r="C30" s="10"/>
      <c r="D30" s="9">
        <f>C28+C29</f>
        <v>6956523</v>
      </c>
    </row>
    <row r="31" spans="1:4" s="1" customFormat="1" ht="23.25" customHeight="1">
      <c r="A31" s="5" t="s">
        <v>28</v>
      </c>
      <c r="B31" s="9"/>
      <c r="C31" s="9"/>
      <c r="D31" s="9">
        <f>D26+D30</f>
        <v>6961185</v>
      </c>
    </row>
    <row r="32" s="1" customFormat="1" ht="20.25" customHeight="1"/>
  </sheetData>
  <sheetProtection/>
  <mergeCells count="4">
    <mergeCell ref="A2:D2"/>
    <mergeCell ref="A3:D3"/>
    <mergeCell ref="A5:D5"/>
    <mergeCell ref="B6:D6"/>
  </mergeCells>
  <printOptions/>
  <pageMargins left="0.94" right="0.3" top="0.7479166666666667" bottom="0.7479166666666667" header="0.3145833333333333" footer="0.3145833333333333"/>
  <pageSetup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1"/>
  <sheetViews>
    <sheetView view="pageBreakPreview" zoomScaleSheetLayoutView="100" zoomScalePageLayoutView="0" workbookViewId="0" topLeftCell="A1">
      <selection activeCell="H28" sqref="H28"/>
    </sheetView>
  </sheetViews>
  <sheetFormatPr defaultColWidth="9.00390625" defaultRowHeight="13.5"/>
  <cols>
    <col min="1" max="1" width="54.125" style="0" customWidth="1"/>
    <col min="2" max="3" width="14.75390625" style="0" customWidth="1"/>
    <col min="4" max="4" width="13.125" style="0" customWidth="1"/>
  </cols>
  <sheetData>
    <row r="1" ht="12" customHeight="1"/>
    <row r="2" spans="1:4" s="1" customFormat="1" ht="33" customHeight="1">
      <c r="A2" s="15" t="s">
        <v>30</v>
      </c>
      <c r="B2" s="15"/>
      <c r="C2" s="15"/>
      <c r="D2" s="15"/>
    </row>
    <row r="3" spans="1:4" s="1" customFormat="1" ht="27" customHeight="1">
      <c r="A3" s="16" t="s">
        <v>31</v>
      </c>
      <c r="B3" s="16"/>
      <c r="C3" s="16"/>
      <c r="D3" s="16"/>
    </row>
    <row r="4" s="1" customFormat="1" ht="12.75" customHeight="1"/>
    <row r="5" spans="1:4" s="1" customFormat="1" ht="23.25" customHeight="1">
      <c r="A5" s="17" t="s">
        <v>1</v>
      </c>
      <c r="B5" s="17"/>
      <c r="C5" s="17"/>
      <c r="D5" s="17"/>
    </row>
    <row r="6" spans="1:4" s="2" customFormat="1" ht="23.25" customHeight="1">
      <c r="A6" s="6" t="s">
        <v>2</v>
      </c>
      <c r="B6" s="18" t="s">
        <v>3</v>
      </c>
      <c r="C6" s="18"/>
      <c r="D6" s="18"/>
    </row>
    <row r="7" spans="1:4" s="1" customFormat="1" ht="23.25" customHeight="1">
      <c r="A7" s="8" t="s">
        <v>4</v>
      </c>
      <c r="B7" s="11"/>
      <c r="C7" s="14"/>
      <c r="D7" s="11"/>
    </row>
    <row r="8" spans="1:4" s="1" customFormat="1" ht="23.25" customHeight="1">
      <c r="A8" s="3" t="s">
        <v>5</v>
      </c>
      <c r="B8" s="10"/>
      <c r="C8" s="13"/>
      <c r="D8" s="10"/>
    </row>
    <row r="9" spans="1:4" s="1" customFormat="1" ht="23.25" customHeight="1">
      <c r="A9" s="3" t="s">
        <v>6</v>
      </c>
      <c r="B9" s="10">
        <v>4527250</v>
      </c>
      <c r="C9" s="13"/>
      <c r="D9" s="10"/>
    </row>
    <row r="10" spans="1:4" s="1" customFormat="1" ht="23.25" customHeight="1">
      <c r="A10" s="3" t="s">
        <v>7</v>
      </c>
      <c r="B10" s="10">
        <v>0</v>
      </c>
      <c r="C10" s="13"/>
      <c r="D10" s="10"/>
    </row>
    <row r="11" spans="1:4" s="1" customFormat="1" ht="23.25" customHeight="1">
      <c r="A11" s="3" t="s">
        <v>8</v>
      </c>
      <c r="B11" s="10">
        <v>1166500</v>
      </c>
      <c r="C11" s="13"/>
      <c r="D11" s="10"/>
    </row>
    <row r="12" spans="1:4" s="1" customFormat="1" ht="23.25" customHeight="1">
      <c r="A12" s="4" t="s">
        <v>9</v>
      </c>
      <c r="B12" s="10"/>
      <c r="C12" s="9">
        <f>B9+B10+B11</f>
        <v>5693750</v>
      </c>
      <c r="D12" s="10"/>
    </row>
    <row r="13" spans="1:4" s="1" customFormat="1" ht="23.25" customHeight="1">
      <c r="A13" s="3" t="s">
        <v>10</v>
      </c>
      <c r="B13" s="10"/>
      <c r="C13" s="13"/>
      <c r="D13" s="10"/>
    </row>
    <row r="14" spans="1:4" s="1" customFormat="1" ht="23.25" customHeight="1">
      <c r="A14" s="3" t="s">
        <v>11</v>
      </c>
      <c r="B14" s="10">
        <v>288826</v>
      </c>
      <c r="C14" s="13"/>
      <c r="D14" s="10"/>
    </row>
    <row r="15" spans="1:4" s="1" customFormat="1" ht="23.25" customHeight="1">
      <c r="A15" s="4" t="s">
        <v>12</v>
      </c>
      <c r="B15" s="10"/>
      <c r="C15" s="9">
        <f>B14</f>
        <v>288826</v>
      </c>
      <c r="D15" s="10"/>
    </row>
    <row r="16" spans="1:4" s="1" customFormat="1" ht="23.25" customHeight="1">
      <c r="A16" s="4" t="s">
        <v>13</v>
      </c>
      <c r="B16" s="10"/>
      <c r="C16" s="13"/>
      <c r="D16" s="9">
        <f>C12+C15</f>
        <v>5982576</v>
      </c>
    </row>
    <row r="17" spans="1:4" s="1" customFormat="1" ht="23.25" customHeight="1">
      <c r="A17" s="3" t="s">
        <v>14</v>
      </c>
      <c r="B17" s="10"/>
      <c r="C17" s="13"/>
      <c r="D17" s="10"/>
    </row>
    <row r="18" spans="1:4" s="1" customFormat="1" ht="23.25" customHeight="1">
      <c r="A18" s="3" t="s">
        <v>15</v>
      </c>
      <c r="B18" s="10"/>
      <c r="C18" s="13"/>
      <c r="D18" s="10"/>
    </row>
    <row r="19" spans="1:4" s="1" customFormat="1" ht="23.25" customHeight="1">
      <c r="A19" s="3" t="s">
        <v>16</v>
      </c>
      <c r="B19" s="10">
        <v>0</v>
      </c>
      <c r="C19" s="13"/>
      <c r="D19" s="10"/>
    </row>
    <row r="20" spans="1:4" s="1" customFormat="1" ht="23.25" customHeight="1">
      <c r="A20" s="3" t="s">
        <v>17</v>
      </c>
      <c r="B20" s="10">
        <v>4570</v>
      </c>
      <c r="C20" s="13"/>
      <c r="D20" s="10"/>
    </row>
    <row r="21" spans="1:4" s="1" customFormat="1" ht="23.25" customHeight="1">
      <c r="A21" s="4" t="s">
        <v>18</v>
      </c>
      <c r="B21" s="10"/>
      <c r="C21" s="9">
        <f>B19+B20</f>
        <v>4570</v>
      </c>
      <c r="D21" s="10"/>
    </row>
    <row r="22" spans="1:4" s="1" customFormat="1" ht="23.25" customHeight="1">
      <c r="A22" s="3" t="s">
        <v>19</v>
      </c>
      <c r="B22" s="10"/>
      <c r="C22" s="13"/>
      <c r="D22" s="10"/>
    </row>
    <row r="23" spans="1:4" s="1" customFormat="1" ht="23.25" customHeight="1">
      <c r="A23" s="3" t="s">
        <v>20</v>
      </c>
      <c r="B23" s="10">
        <v>0</v>
      </c>
      <c r="C23" s="13"/>
      <c r="D23" s="10"/>
    </row>
    <row r="24" spans="1:4" s="1" customFormat="1" ht="23.25" customHeight="1">
      <c r="A24" s="3" t="s">
        <v>21</v>
      </c>
      <c r="B24" s="9">
        <v>0</v>
      </c>
      <c r="C24" s="13"/>
      <c r="D24" s="10"/>
    </row>
    <row r="25" spans="1:4" s="1" customFormat="1" ht="23.25" customHeight="1">
      <c r="A25" s="4" t="s">
        <v>22</v>
      </c>
      <c r="B25" s="11"/>
      <c r="C25" s="9">
        <f>B23+B24</f>
        <v>0</v>
      </c>
      <c r="D25" s="10"/>
    </row>
    <row r="26" spans="1:4" s="1" customFormat="1" ht="23.25" customHeight="1">
      <c r="A26" s="4" t="s">
        <v>23</v>
      </c>
      <c r="B26" s="10"/>
      <c r="C26" s="11"/>
      <c r="D26" s="12">
        <f>C21+C25</f>
        <v>4570</v>
      </c>
    </row>
    <row r="27" spans="1:4" s="1" customFormat="1" ht="23.25" customHeight="1">
      <c r="A27" s="7" t="s">
        <v>24</v>
      </c>
      <c r="B27" s="10"/>
      <c r="C27" s="10"/>
      <c r="D27" s="11"/>
    </row>
    <row r="28" spans="1:4" s="1" customFormat="1" ht="23.25" customHeight="1">
      <c r="A28" s="7" t="s">
        <v>25</v>
      </c>
      <c r="B28" s="10"/>
      <c r="C28" s="10">
        <v>0</v>
      </c>
      <c r="D28" s="10"/>
    </row>
    <row r="29" spans="1:4" s="1" customFormat="1" ht="23.25" customHeight="1">
      <c r="A29" s="7" t="s">
        <v>26</v>
      </c>
      <c r="B29" s="10"/>
      <c r="C29" s="10">
        <f>D16-D26</f>
        <v>5978006</v>
      </c>
      <c r="D29" s="10"/>
    </row>
    <row r="30" spans="1:4" s="1" customFormat="1" ht="23.25" customHeight="1">
      <c r="A30" s="4" t="s">
        <v>27</v>
      </c>
      <c r="B30" s="10"/>
      <c r="C30" s="10"/>
      <c r="D30" s="9">
        <f>C28+C29</f>
        <v>5978006</v>
      </c>
    </row>
    <row r="31" spans="1:4" s="1" customFormat="1" ht="23.25" customHeight="1">
      <c r="A31" s="5" t="s">
        <v>28</v>
      </c>
      <c r="B31" s="9"/>
      <c r="C31" s="9"/>
      <c r="D31" s="9">
        <f>D26+D30</f>
        <v>5982576</v>
      </c>
    </row>
    <row r="32" s="1" customFormat="1" ht="20.25" customHeight="1"/>
  </sheetData>
  <sheetProtection/>
  <mergeCells count="4">
    <mergeCell ref="A2:D2"/>
    <mergeCell ref="A3:D3"/>
    <mergeCell ref="A5:D5"/>
    <mergeCell ref="B6:D6"/>
  </mergeCells>
  <printOptions/>
  <pageMargins left="0.94" right="0.3" top="0.7479166666666667" bottom="0.7479166666666667" header="0.3145833333333333" footer="0.3145833333333333"/>
  <pageSetup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view="pageBreakPreview" zoomScaleSheetLayoutView="100" zoomScalePageLayoutView="0" workbookViewId="0" topLeftCell="A19">
      <selection activeCell="A24" sqref="A24"/>
    </sheetView>
  </sheetViews>
  <sheetFormatPr defaultColWidth="9.00390625" defaultRowHeight="13.5"/>
  <cols>
    <col min="1" max="1" width="54.125" style="0" customWidth="1"/>
    <col min="2" max="4" width="14.00390625" style="0" customWidth="1"/>
  </cols>
  <sheetData>
    <row r="1" ht="12" customHeight="1"/>
    <row r="2" spans="1:4" s="1" customFormat="1" ht="33" customHeight="1">
      <c r="A2" s="15" t="s">
        <v>0</v>
      </c>
      <c r="B2" s="15"/>
      <c r="C2" s="15"/>
      <c r="D2" s="15"/>
    </row>
    <row r="3" spans="1:4" s="1" customFormat="1" ht="27" customHeight="1">
      <c r="A3" s="16" t="s">
        <v>29</v>
      </c>
      <c r="B3" s="16"/>
      <c r="C3" s="16"/>
      <c r="D3" s="16"/>
    </row>
    <row r="4" s="1" customFormat="1" ht="12.75" customHeight="1"/>
    <row r="5" spans="1:4" s="1" customFormat="1" ht="23.25" customHeight="1">
      <c r="A5" s="17" t="s">
        <v>1</v>
      </c>
      <c r="B5" s="17"/>
      <c r="C5" s="17"/>
      <c r="D5" s="17"/>
    </row>
    <row r="6" spans="1:4" s="2" customFormat="1" ht="23.25" customHeight="1">
      <c r="A6" s="6" t="s">
        <v>2</v>
      </c>
      <c r="B6" s="18" t="s">
        <v>3</v>
      </c>
      <c r="C6" s="18"/>
      <c r="D6" s="18"/>
    </row>
    <row r="7" spans="1:4" s="1" customFormat="1" ht="23.25" customHeight="1">
      <c r="A7" s="8" t="s">
        <v>4</v>
      </c>
      <c r="B7" s="11"/>
      <c r="C7" s="14"/>
      <c r="D7" s="11"/>
    </row>
    <row r="8" spans="1:4" s="1" customFormat="1" ht="23.25" customHeight="1">
      <c r="A8" s="3" t="s">
        <v>5</v>
      </c>
      <c r="B8" s="10"/>
      <c r="C8" s="13"/>
      <c r="D8" s="10"/>
    </row>
    <row r="9" spans="1:4" s="1" customFormat="1" ht="23.25" customHeight="1">
      <c r="A9" s="3" t="s">
        <v>6</v>
      </c>
      <c r="B9" s="10">
        <v>7148286</v>
      </c>
      <c r="C9" s="13"/>
      <c r="D9" s="10"/>
    </row>
    <row r="10" spans="1:4" s="1" customFormat="1" ht="23.25" customHeight="1">
      <c r="A10" s="3" t="s">
        <v>7</v>
      </c>
      <c r="B10" s="10">
        <v>0</v>
      </c>
      <c r="C10" s="13"/>
      <c r="D10" s="10"/>
    </row>
    <row r="11" spans="1:4" s="1" customFormat="1" ht="23.25" customHeight="1">
      <c r="A11" s="3" t="s">
        <v>8</v>
      </c>
      <c r="B11" s="10">
        <v>1655000</v>
      </c>
      <c r="C11" s="13"/>
      <c r="D11" s="10"/>
    </row>
    <row r="12" spans="1:4" s="1" customFormat="1" ht="23.25" customHeight="1">
      <c r="A12" s="4" t="s">
        <v>9</v>
      </c>
      <c r="B12" s="10"/>
      <c r="C12" s="9">
        <f>B9+B10+B11</f>
        <v>8803286</v>
      </c>
      <c r="D12" s="10"/>
    </row>
    <row r="13" spans="1:4" s="1" customFormat="1" ht="23.25" customHeight="1">
      <c r="A13" s="3" t="s">
        <v>10</v>
      </c>
      <c r="B13" s="10"/>
      <c r="C13" s="13"/>
      <c r="D13" s="10"/>
    </row>
    <row r="14" spans="1:4" s="1" customFormat="1" ht="23.25" customHeight="1">
      <c r="A14" s="3" t="s">
        <v>11</v>
      </c>
      <c r="B14" s="10">
        <v>178223</v>
      </c>
      <c r="C14" s="13"/>
      <c r="D14" s="10"/>
    </row>
    <row r="15" spans="1:4" s="1" customFormat="1" ht="23.25" customHeight="1">
      <c r="A15" s="4" t="s">
        <v>12</v>
      </c>
      <c r="B15" s="10"/>
      <c r="C15" s="9">
        <f>B14</f>
        <v>178223</v>
      </c>
      <c r="D15" s="10"/>
    </row>
    <row r="16" spans="1:4" s="1" customFormat="1" ht="23.25" customHeight="1">
      <c r="A16" s="4" t="s">
        <v>13</v>
      </c>
      <c r="B16" s="10"/>
      <c r="C16" s="13"/>
      <c r="D16" s="9">
        <f>C12+C15</f>
        <v>8981509</v>
      </c>
    </row>
    <row r="17" spans="1:4" s="1" customFormat="1" ht="23.25" customHeight="1">
      <c r="A17" s="3" t="s">
        <v>14</v>
      </c>
      <c r="B17" s="10"/>
      <c r="C17" s="13"/>
      <c r="D17" s="10"/>
    </row>
    <row r="18" spans="1:4" s="1" customFormat="1" ht="23.25" customHeight="1">
      <c r="A18" s="3" t="s">
        <v>15</v>
      </c>
      <c r="B18" s="10"/>
      <c r="C18" s="13"/>
      <c r="D18" s="10"/>
    </row>
    <row r="19" spans="1:4" s="1" customFormat="1" ht="23.25" customHeight="1">
      <c r="A19" s="3" t="s">
        <v>16</v>
      </c>
      <c r="B19" s="10">
        <v>0</v>
      </c>
      <c r="C19" s="13"/>
      <c r="D19" s="10"/>
    </row>
    <row r="20" spans="1:4" s="1" customFormat="1" ht="23.25" customHeight="1">
      <c r="A20" s="3" t="s">
        <v>17</v>
      </c>
      <c r="B20" s="10">
        <v>24167</v>
      </c>
      <c r="C20" s="13"/>
      <c r="D20" s="10"/>
    </row>
    <row r="21" spans="1:4" s="1" customFormat="1" ht="23.25" customHeight="1">
      <c r="A21" s="4" t="s">
        <v>18</v>
      </c>
      <c r="B21" s="10"/>
      <c r="C21" s="9">
        <f>B19+B20</f>
        <v>24167</v>
      </c>
      <c r="D21" s="10"/>
    </row>
    <row r="22" spans="1:4" s="1" customFormat="1" ht="23.25" customHeight="1">
      <c r="A22" s="3" t="s">
        <v>19</v>
      </c>
      <c r="B22" s="10"/>
      <c r="C22" s="13"/>
      <c r="D22" s="10"/>
    </row>
    <row r="23" spans="1:4" s="1" customFormat="1" ht="23.25" customHeight="1">
      <c r="A23" s="3" t="s">
        <v>20</v>
      </c>
      <c r="B23" s="10">
        <v>0</v>
      </c>
      <c r="C23" s="13"/>
      <c r="D23" s="10"/>
    </row>
    <row r="24" spans="1:4" s="1" customFormat="1" ht="23.25" customHeight="1">
      <c r="A24" s="3" t="s">
        <v>21</v>
      </c>
      <c r="B24" s="9">
        <v>0</v>
      </c>
      <c r="C24" s="13"/>
      <c r="D24" s="10"/>
    </row>
    <row r="25" spans="1:4" s="1" customFormat="1" ht="23.25" customHeight="1">
      <c r="A25" s="4" t="s">
        <v>22</v>
      </c>
      <c r="B25" s="11"/>
      <c r="C25" s="9">
        <f>B23+B24</f>
        <v>0</v>
      </c>
      <c r="D25" s="10"/>
    </row>
    <row r="26" spans="1:4" s="1" customFormat="1" ht="23.25" customHeight="1">
      <c r="A26" s="4" t="s">
        <v>23</v>
      </c>
      <c r="B26" s="10"/>
      <c r="C26" s="11"/>
      <c r="D26" s="12">
        <f>C21+C25</f>
        <v>24167</v>
      </c>
    </row>
    <row r="27" spans="1:4" s="1" customFormat="1" ht="23.25" customHeight="1">
      <c r="A27" s="7" t="s">
        <v>24</v>
      </c>
      <c r="B27" s="10"/>
      <c r="C27" s="10"/>
      <c r="D27" s="11"/>
    </row>
    <row r="28" spans="1:4" s="1" customFormat="1" ht="23.25" customHeight="1">
      <c r="A28" s="7" t="s">
        <v>25</v>
      </c>
      <c r="B28" s="10"/>
      <c r="C28" s="10">
        <v>0</v>
      </c>
      <c r="D28" s="10"/>
    </row>
    <row r="29" spans="1:4" s="1" customFormat="1" ht="23.25" customHeight="1">
      <c r="A29" s="7" t="s">
        <v>26</v>
      </c>
      <c r="B29" s="10"/>
      <c r="C29" s="10">
        <f>D16-D26</f>
        <v>8957342</v>
      </c>
      <c r="D29" s="10"/>
    </row>
    <row r="30" spans="1:4" s="1" customFormat="1" ht="23.25" customHeight="1">
      <c r="A30" s="4" t="s">
        <v>27</v>
      </c>
      <c r="B30" s="10"/>
      <c r="C30" s="10"/>
      <c r="D30" s="9">
        <f>C28+C29</f>
        <v>8957342</v>
      </c>
    </row>
    <row r="31" spans="1:4" s="1" customFormat="1" ht="23.25" customHeight="1">
      <c r="A31" s="5" t="s">
        <v>28</v>
      </c>
      <c r="B31" s="9"/>
      <c r="C31" s="9"/>
      <c r="D31" s="9">
        <f>D26+D30</f>
        <v>8981509</v>
      </c>
    </row>
    <row r="32" s="1" customFormat="1" ht="20.25" customHeight="1"/>
  </sheetData>
  <sheetProtection/>
  <mergeCells count="4">
    <mergeCell ref="A2:D2"/>
    <mergeCell ref="A3:D3"/>
    <mergeCell ref="A5:D5"/>
    <mergeCell ref="B6:D6"/>
  </mergeCells>
  <printOptions/>
  <pageMargins left="0.94" right="0.3" top="0.7479166666666667" bottom="0.7479166666666667" header="0.3145833333333333" footer="0.3145833333333333"/>
  <pageSetup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kudaka</dc:creator>
  <cp:keywords/>
  <dc:description/>
  <cp:lastModifiedBy>稲福晃</cp:lastModifiedBy>
  <cp:lastPrinted>2018-04-10T04:19:43Z</cp:lastPrinted>
  <dcterms:created xsi:type="dcterms:W3CDTF">2012-05-01T01:13:50Z</dcterms:created>
  <dcterms:modified xsi:type="dcterms:W3CDTF">2018-04-13T08:57:27Z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